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877F6C8-426B-41A7-A2BB-BA09780CBF91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見積書表紙" sheetId="5" r:id="rId1"/>
    <sheet name="見積内訳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3" i="6"/>
  <c r="F2" i="6"/>
  <c r="H23" i="5"/>
  <c r="F24" i="6" l="1"/>
  <c r="H29" i="5"/>
  <c r="B9" i="5" s="1"/>
  <c r="B7" i="5"/>
  <c r="B10" i="5" l="1"/>
  <c r="H30" i="5"/>
</calcChain>
</file>

<file path=xl/sharedStrings.xml><?xml version="1.0" encoding="utf-8"?>
<sst xmlns="http://schemas.openxmlformats.org/spreadsheetml/2006/main" count="46" uniqueCount="43">
  <si>
    <t>金　　　　額</t>
    <rPh sb="0" eb="1">
      <t>キン</t>
    </rPh>
    <rPh sb="5" eb="6">
      <t>ガク</t>
    </rPh>
    <phoneticPr fontId="2"/>
  </si>
  <si>
    <t>工期</t>
    <rPh sb="0" eb="2">
      <t>コウキ</t>
    </rPh>
    <phoneticPr fontId="2"/>
  </si>
  <si>
    <t>工事場所</t>
    <rPh sb="0" eb="2">
      <t>コウジ</t>
    </rPh>
    <rPh sb="2" eb="4">
      <t>バショ</t>
    </rPh>
    <phoneticPr fontId="2"/>
  </si>
  <si>
    <t>見　　積　　書</t>
    <rPh sb="0" eb="1">
      <t>ミ</t>
    </rPh>
    <rPh sb="3" eb="4">
      <t>ツモ</t>
    </rPh>
    <rPh sb="6" eb="7">
      <t>ショ</t>
    </rPh>
    <phoneticPr fontId="2"/>
  </si>
  <si>
    <t>雇用保険</t>
    <rPh sb="0" eb="2">
      <t>コヨウ</t>
    </rPh>
    <rPh sb="2" eb="4">
      <t>ホケン</t>
    </rPh>
    <phoneticPr fontId="2"/>
  </si>
  <si>
    <t>健康保険</t>
    <rPh sb="0" eb="2">
      <t>ケンコウ</t>
    </rPh>
    <rPh sb="2" eb="4">
      <t>ホケン</t>
    </rPh>
    <phoneticPr fontId="2"/>
  </si>
  <si>
    <t>消費税等</t>
    <rPh sb="0" eb="3">
      <t>ショウヒゼイ</t>
    </rPh>
    <rPh sb="3" eb="4">
      <t>トウ</t>
    </rPh>
    <phoneticPr fontId="2"/>
  </si>
  <si>
    <t>１式</t>
    <rPh sb="1" eb="2">
      <t>シキ</t>
    </rPh>
    <phoneticPr fontId="2"/>
  </si>
  <si>
    <t>備考</t>
    <rPh sb="0" eb="2">
      <t>ビコウ</t>
    </rPh>
    <phoneticPr fontId="2"/>
  </si>
  <si>
    <t>別紙見積内訳による</t>
  </si>
  <si>
    <t>②法定福利費相当額</t>
    <rPh sb="1" eb="3">
      <t>ホウテイ</t>
    </rPh>
    <rPh sb="3" eb="5">
      <t>フクリ</t>
    </rPh>
    <rPh sb="5" eb="6">
      <t>ヒ</t>
    </rPh>
    <rPh sb="6" eb="8">
      <t>ソウトウ</t>
    </rPh>
    <rPh sb="8" eb="9">
      <t>ガク</t>
    </rPh>
    <phoneticPr fontId="2"/>
  </si>
  <si>
    <r>
      <t>合　　　　　計</t>
    </r>
    <r>
      <rPr>
        <sz val="9"/>
        <rFont val="ＭＳ Ｐ明朝"/>
        <family val="1"/>
        <charset val="128"/>
      </rPr>
      <t>　（①+②+③）</t>
    </r>
    <rPh sb="0" eb="1">
      <t>ゴウ</t>
    </rPh>
    <rPh sb="6" eb="7">
      <t>ケイ</t>
    </rPh>
    <phoneticPr fontId="2"/>
  </si>
  <si>
    <t>工事名</t>
    <rPh sb="0" eb="2">
      <t>コウジ</t>
    </rPh>
    <rPh sb="2" eb="3">
      <t>メイ</t>
    </rPh>
    <phoneticPr fontId="2"/>
  </si>
  <si>
    <t>工事価格</t>
    <rPh sb="0" eb="2">
      <t>コウジ</t>
    </rPh>
    <rPh sb="2" eb="4">
      <t>カカク</t>
    </rPh>
    <phoneticPr fontId="2"/>
  </si>
  <si>
    <t>計</t>
    <rPh sb="0" eb="1">
      <t>ケイ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</si>
  <si>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</si>
  <si>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</si>
  <si>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</si>
  <si>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</si>
  <si>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ＴＥＬ</t>
    <phoneticPr fontId="2"/>
  </si>
  <si>
    <t>ＦＡＸ</t>
    <phoneticPr fontId="2"/>
  </si>
  <si>
    <t>見積条件</t>
    <phoneticPr fontId="2"/>
  </si>
  <si>
    <t>対象
労務費額</t>
    <rPh sb="0" eb="2">
      <t>タイショウ</t>
    </rPh>
    <rPh sb="3" eb="6">
      <t>ロウムヒ</t>
    </rPh>
    <rPh sb="6" eb="7">
      <t>ガク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</si>
  <si>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</si>
  <si>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</si>
  <si>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社会保険
加入番号
記入欄</t>
    <rPh sb="0" eb="2">
      <t>シャカイ</t>
    </rPh>
    <rPh sb="2" eb="4">
      <t>ホケン</t>
    </rPh>
    <rPh sb="5" eb="7">
      <t>カニュウ</t>
    </rPh>
    <rPh sb="7" eb="9">
      <t>バンゴウ</t>
    </rPh>
    <rPh sb="10" eb="12">
      <t>キニュウ</t>
    </rPh>
    <rPh sb="12" eb="13">
      <t>ラン</t>
    </rPh>
    <phoneticPr fontId="2"/>
  </si>
  <si>
    <t>③消費税等</t>
    <rPh sb="1" eb="4">
      <t>ショウヒゼイ</t>
    </rPh>
    <rPh sb="4" eb="5">
      <t>トウ</t>
    </rPh>
    <phoneticPr fontId="2"/>
  </si>
  <si>
    <t>①工事費計
（法定福利費を除く）</t>
    <rPh sb="4" eb="5">
      <t>ケイ</t>
    </rPh>
    <phoneticPr fontId="2"/>
  </si>
  <si>
    <t>数量</t>
    <rPh sb="0" eb="1">
      <t>カズ</t>
    </rPh>
    <rPh sb="1" eb="2">
      <t>リョウ</t>
    </rPh>
    <phoneticPr fontId="2"/>
  </si>
  <si>
    <t>適用除外理由</t>
    <phoneticPr fontId="2"/>
  </si>
  <si>
    <t>名称及び仕様等</t>
    <rPh sb="0" eb="2">
      <t>メイショウ</t>
    </rPh>
    <rPh sb="2" eb="3">
      <t>オヨ</t>
    </rPh>
    <rPh sb="4" eb="6">
      <t>シヨウ</t>
    </rPh>
    <rPh sb="6" eb="7">
      <t>トウ</t>
    </rPh>
    <phoneticPr fontId="2"/>
  </si>
  <si>
    <t>　株式会社　光　栄　　　御中</t>
    <rPh sb="1" eb="5">
      <t>カブシキガイシャ</t>
    </rPh>
    <rPh sb="6" eb="7">
      <t>ヒカリ</t>
    </rPh>
    <rPh sb="8" eb="9">
      <t>サカエ</t>
    </rPh>
    <rPh sb="12" eb="14">
      <t>オンチュウ</t>
    </rPh>
    <phoneticPr fontId="2"/>
  </si>
  <si>
    <t>㊞</t>
  </si>
  <si>
    <r>
      <t xml:space="preserve">法定福利費率
</t>
    </r>
    <r>
      <rPr>
        <sz val="8"/>
        <rFont val="ＭＳ Ｐ明朝"/>
        <family val="1"/>
        <charset val="128"/>
      </rPr>
      <t>（事業主負担分）</t>
    </r>
    <rPh sb="0" eb="2">
      <t>ホウテイ</t>
    </rPh>
    <rPh sb="2" eb="4">
      <t>フクリ</t>
    </rPh>
    <rPh sb="4" eb="5">
      <t>ヒ</t>
    </rPh>
    <rPh sb="5" eb="6">
      <t>リツ</t>
    </rPh>
    <rPh sb="8" eb="11">
      <t>ジギョウヌシ</t>
    </rPh>
    <rPh sb="11" eb="13">
      <t>フタン</t>
    </rPh>
    <rPh sb="13" eb="14">
      <t>ブン</t>
    </rPh>
    <phoneticPr fontId="2"/>
  </si>
  <si>
    <t>※太枠（ブルーの部分）のみご記入ください</t>
    <rPh sb="1" eb="3">
      <t>フトワク</t>
    </rPh>
    <rPh sb="8" eb="10">
      <t>ブブン</t>
    </rPh>
    <rPh sb="14" eb="16">
      <t>キニュウ</t>
    </rPh>
    <phoneticPr fontId="2"/>
  </si>
  <si>
    <t>工事費内訳</t>
    <rPh sb="0" eb="3">
      <t>コウジヒ</t>
    </rPh>
    <rPh sb="3" eb="5">
      <t>ウチワケ</t>
    </rPh>
    <phoneticPr fontId="2"/>
  </si>
  <si>
    <t>　　年　 　月　 　日</t>
    <rPh sb="2" eb="3">
      <t>ネン</t>
    </rPh>
    <rPh sb="6" eb="7">
      <t>ツキ</t>
    </rPh>
    <rPh sb="10" eb="11">
      <t>ヒ</t>
    </rPh>
    <phoneticPr fontId="2"/>
  </si>
  <si>
    <t>　　年　  　月　　  日</t>
    <rPh sb="2" eb="3">
      <t>ネン</t>
    </rPh>
    <rPh sb="7" eb="8">
      <t>ガツ</t>
    </rPh>
    <rPh sb="12" eb="13">
      <t>ヒ</t>
    </rPh>
    <phoneticPr fontId="2"/>
  </si>
  <si>
    <t>　　年　  　月　  　日</t>
    <rPh sb="2" eb="3">
      <t>ネン</t>
    </rPh>
    <rPh sb="7" eb="8">
      <t>ガツ</t>
    </rPh>
    <rPh sb="12" eb="13">
      <t>ヒ</t>
    </rPh>
    <phoneticPr fontId="2"/>
  </si>
  <si>
    <t>単位</t>
    <rPh sb="0" eb="1">
      <t>タン</t>
    </rPh>
    <rPh sb="1" eb="2">
      <t>クライ</t>
    </rPh>
    <phoneticPr fontId="2"/>
  </si>
  <si>
    <t>単価</t>
    <rPh sb="0" eb="1">
      <t>タン</t>
    </rPh>
    <rPh sb="1" eb="2">
      <t>アタイ</t>
    </rPh>
    <phoneticPr fontId="2"/>
  </si>
  <si>
    <t>数量</t>
    <rPh sb="0" eb="1">
      <t>スウ</t>
    </rPh>
    <rPh sb="1" eb="2">
      <t>リョウ</t>
    </rPh>
    <phoneticPr fontId="2"/>
  </si>
  <si>
    <t>金額</t>
    <rPh sb="0" eb="1">
      <t>キン</t>
    </rPh>
    <rPh sb="1" eb="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</si>
</sst>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&quot;¥&quot;#,##0_);[Red]\(&quot;¥&quot;#,##0\)"/>
    <numFmt numFmtId="177" formatCode="0.000%"/>
    <numFmt numFmtId="178" formatCode="#,###"/>
    <numFmt numFmtId="179" formatCode="#,##0.00_ ;[Red]\-#,##0.0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</cellStyleXfs>
  <cellXfs count="159">
    <xf numFmtId="0" fontId="0" fillId="0" borderId="0" xfId="0">
      <alignment vertical="center"/>
    </xf>
    <xf numFmtId="38" fontId="7" fillId="2" borderId="1" xfId="7" applyFont="1" applyFill="1" applyBorder="1" applyAlignment="1" applyProtection="1">
      <alignment horizontal="right" vertical="center" wrapText="1" indent="1" shrinkToFit="1"/>
      <protection locked="0"/>
    </xf>
    <xf numFmtId="177" fontId="7" fillId="2" borderId="1" xfId="1" applyNumberFormat="1" applyFont="1" applyFill="1" applyBorder="1" applyAlignment="1" applyProtection="1">
      <alignment horizontal="right" vertical="center" wrapText="1" indent="1" shrinkToFit="1"/>
      <protection locked="0"/>
    </xf>
    <xf numFmtId="38" fontId="3" fillId="0" borderId="2" xfId="7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3" fillId="0" borderId="0" xfId="0" applyFont="1">
      <alignment vertical="center"/>
    </xf>
    <xf numFmtId="38" fontId="3" fillId="0" borderId="0" xfId="7" applyFont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0" xfId="0" applyFont="1" applyAlignment="1">
      <alignment horizontal="distributed" vertical="center"/>
    </xf>
    <xf numFmtId="0" fontId="9" fillId="0" borderId="7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 indent="1" shrinkToFit="1"/>
    </xf>
    <xf numFmtId="38" fontId="9" fillId="0" borderId="13" xfId="7" applyFont="1" applyBorder="1" applyAlignment="1" applyProtection="1">
      <alignment horizontal="center" vertical="center"/>
    </xf>
    <xf numFmtId="0" fontId="9" fillId="0" borderId="14" xfId="0" applyFont="1" applyBorder="1">
      <alignment vertical="center"/>
    </xf>
    <xf numFmtId="0" fontId="9" fillId="0" borderId="0" xfId="0" applyFont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9" fontId="9" fillId="0" borderId="1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left"/>
    </xf>
    <xf numFmtId="0" fontId="7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38" fontId="3" fillId="0" borderId="2" xfId="7" applyFont="1" applyBorder="1" applyAlignment="1" applyProtection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2"/>
    </xf>
    <xf numFmtId="0" fontId="7" fillId="0" borderId="4" xfId="0" applyFont="1" applyBorder="1" applyAlignment="1" applyProtection="1">
      <alignment horizontal="center" vertical="center"/>
      <protection locked="0"/>
    </xf>
    <xf numFmtId="38" fontId="7" fillId="0" borderId="4" xfId="7" applyFont="1" applyBorder="1" applyAlignment="1" applyProtection="1">
      <alignment horizontal="right" vertical="center"/>
      <protection locked="0"/>
    </xf>
    <xf numFmtId="179" fontId="7" fillId="0" borderId="4" xfId="7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38" fontId="7" fillId="0" borderId="6" xfId="7" applyFont="1" applyBorder="1" applyAlignment="1" applyProtection="1">
      <alignment horizontal="right" vertical="center"/>
      <protection locked="0"/>
    </xf>
    <xf numFmtId="179" fontId="7" fillId="0" borderId="6" xfId="7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8" fontId="7" fillId="0" borderId="2" xfId="7" applyFont="1" applyBorder="1" applyAlignment="1" applyProtection="1">
      <alignment horizontal="right" vertical="center"/>
      <protection locked="0"/>
    </xf>
    <xf numFmtId="179" fontId="7" fillId="0" borderId="2" xfId="7" applyNumberFormat="1" applyFont="1" applyBorder="1" applyAlignment="1" applyProtection="1">
      <alignment horizontal="righ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38" fontId="7" fillId="0" borderId="5" xfId="7" applyFont="1" applyBorder="1" applyAlignment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21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178" fontId="7" fillId="0" borderId="58" xfId="7" applyNumberFormat="1" applyFont="1" applyBorder="1" applyAlignment="1" applyProtection="1">
      <alignment horizontal="right" vertical="center"/>
    </xf>
    <xf numFmtId="178" fontId="7" fillId="0" borderId="7" xfId="7" applyNumberFormat="1" applyFont="1" applyBorder="1" applyAlignment="1" applyProtection="1">
      <alignment horizontal="right" vertical="center"/>
    </xf>
    <xf numFmtId="38" fontId="6" fillId="0" borderId="4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38" fontId="7" fillId="0" borderId="13" xfId="0" applyNumberFormat="1" applyFont="1" applyBorder="1" applyAlignment="1">
      <alignment horizontal="right" vertical="center" indent="1"/>
    </xf>
    <xf numFmtId="0" fontId="7" fillId="0" borderId="13" xfId="0" applyFont="1" applyBorder="1" applyAlignment="1">
      <alignment horizontal="right" vertical="center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23" xfId="0" applyFont="1" applyBorder="1" applyAlignment="1">
      <alignment horizontal="left" vertical="center" wrapText="1" shrinkToFit="1"/>
    </xf>
    <xf numFmtId="38" fontId="7" fillId="0" borderId="15" xfId="7" applyFont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center" vertical="top" wrapText="1" shrinkToFit="1"/>
    </xf>
    <xf numFmtId="0" fontId="9" fillId="0" borderId="0" xfId="0" applyFont="1" applyAlignment="1">
      <alignment horizontal="center" vertical="top" wrapText="1" shrinkToFit="1"/>
    </xf>
    <xf numFmtId="6" fontId="7" fillId="0" borderId="27" xfId="7" applyNumberFormat="1" applyFont="1" applyFill="1" applyBorder="1" applyAlignment="1" applyProtection="1">
      <alignment horizontal="right" vertical="center" indent="1"/>
    </xf>
    <xf numFmtId="0" fontId="7" fillId="2" borderId="28" xfId="0" applyFont="1" applyFill="1" applyBorder="1" applyProtection="1">
      <alignment vertical="center"/>
      <protection locked="0"/>
    </xf>
    <xf numFmtId="0" fontId="7" fillId="2" borderId="29" xfId="0" applyFont="1" applyFill="1" applyBorder="1" applyProtection="1">
      <alignment vertical="center"/>
      <protection locked="0"/>
    </xf>
    <xf numFmtId="0" fontId="7" fillId="2" borderId="30" xfId="0" applyFont="1" applyFill="1" applyBorder="1" applyProtection="1">
      <alignment vertical="center"/>
      <protection locked="0"/>
    </xf>
    <xf numFmtId="0" fontId="7" fillId="2" borderId="31" xfId="0" applyFont="1" applyFill="1" applyBorder="1" applyProtection="1">
      <alignment vertical="center"/>
      <protection locked="0"/>
    </xf>
    <xf numFmtId="0" fontId="9" fillId="2" borderId="32" xfId="0" applyFont="1" applyFill="1" applyBorder="1" applyProtection="1">
      <alignment vertical="center"/>
      <protection locked="0"/>
    </xf>
    <xf numFmtId="0" fontId="9" fillId="2" borderId="33" xfId="0" applyFont="1" applyFill="1" applyBorder="1" applyProtection="1">
      <alignment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right" vertical="center" indent="1"/>
    </xf>
    <xf numFmtId="0" fontId="7" fillId="0" borderId="23" xfId="0" applyFont="1" applyBorder="1" applyAlignment="1">
      <alignment horizontal="right" vertical="center" inden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 indent="1" shrinkToFit="1"/>
    </xf>
    <xf numFmtId="0" fontId="9" fillId="0" borderId="0" xfId="0" applyFont="1" applyAlignment="1">
      <alignment horizontal="left" vertical="center" wrapText="1" indent="1" shrinkToFit="1"/>
    </xf>
    <xf numFmtId="0" fontId="9" fillId="0" borderId="45" xfId="0" applyFont="1" applyBorder="1" applyAlignment="1">
      <alignment horizontal="center" vertical="center"/>
    </xf>
    <xf numFmtId="38" fontId="7" fillId="0" borderId="13" xfId="7" applyFont="1" applyFill="1" applyBorder="1" applyAlignment="1" applyProtection="1">
      <alignment horizontal="right" vertical="center" indent="1"/>
    </xf>
    <xf numFmtId="0" fontId="6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39" xfId="0" applyFont="1" applyFill="1" applyBorder="1" applyAlignment="1" applyProtection="1">
      <alignment horizontal="left" vertical="center" indent="1"/>
      <protection locked="0"/>
    </xf>
    <xf numFmtId="0" fontId="7" fillId="2" borderId="7" xfId="0" applyFont="1" applyFill="1" applyBorder="1" applyAlignment="1" applyProtection="1">
      <alignment horizontal="left" vertical="center" indent="1"/>
      <protection locked="0"/>
    </xf>
    <xf numFmtId="0" fontId="7" fillId="2" borderId="40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7" fillId="2" borderId="0" xfId="0" applyFont="1" applyFill="1" applyProtection="1">
      <alignment vertical="center"/>
      <protection locked="0"/>
    </xf>
    <xf numFmtId="0" fontId="7" fillId="2" borderId="17" xfId="0" applyFont="1" applyFill="1" applyBorder="1" applyProtection="1">
      <alignment vertical="center"/>
      <protection locked="0"/>
    </xf>
    <xf numFmtId="0" fontId="9" fillId="0" borderId="8" xfId="0" applyFont="1" applyBorder="1" applyAlignment="1">
      <alignment horizontal="distributed" vertical="center" indent="1" shrinkToFi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Protection="1">
      <alignment vertical="center"/>
      <protection locked="0"/>
    </xf>
    <xf numFmtId="0" fontId="7" fillId="2" borderId="34" xfId="0" applyFont="1" applyFill="1" applyBorder="1" applyProtection="1">
      <alignment vertical="center"/>
      <protection locked="0"/>
    </xf>
    <xf numFmtId="0" fontId="9" fillId="0" borderId="46" xfId="0" applyFont="1" applyBorder="1" applyAlignment="1">
      <alignment horizontal="distributed" vertical="center" indent="1"/>
    </xf>
    <xf numFmtId="0" fontId="9" fillId="0" borderId="47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176" fontId="7" fillId="0" borderId="4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38" fontId="7" fillId="0" borderId="14" xfId="7" applyFont="1" applyFill="1" applyBorder="1" applyAlignment="1" applyProtection="1">
      <alignment horizontal="right" vertical="center" indent="1"/>
    </xf>
    <xf numFmtId="38" fontId="7" fillId="0" borderId="23" xfId="7" applyFont="1" applyFill="1" applyBorder="1" applyAlignment="1" applyProtection="1">
      <alignment horizontal="right" vertical="center" indent="1"/>
    </xf>
    <xf numFmtId="38" fontId="7" fillId="0" borderId="24" xfId="7" applyFont="1" applyBorder="1" applyAlignment="1" applyProtection="1">
      <alignment horizontal="right" vertical="center" indent="1"/>
    </xf>
    <xf numFmtId="38" fontId="7" fillId="0" borderId="26" xfId="7" applyFont="1" applyBorder="1" applyAlignment="1" applyProtection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0" fontId="11" fillId="0" borderId="16" xfId="0" applyFont="1" applyBorder="1" applyAlignment="1"/>
    <xf numFmtId="0" fontId="9" fillId="0" borderId="23" xfId="0" applyFont="1" applyBorder="1" applyAlignment="1">
      <alignment horizontal="left" vertical="center" wrapText="1" indent="1" shrinkToFit="1"/>
    </xf>
    <xf numFmtId="0" fontId="9" fillId="0" borderId="5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distributed" vertical="center" wrapText="1" indent="1"/>
    </xf>
    <xf numFmtId="0" fontId="9" fillId="0" borderId="57" xfId="0" applyFont="1" applyBorder="1" applyAlignment="1">
      <alignment horizontal="distributed" vertical="center" wrapText="1" indent="1"/>
    </xf>
    <xf numFmtId="176" fontId="13" fillId="0" borderId="7" xfId="0" applyNumberFormat="1" applyFont="1" applyBorder="1" applyAlignment="1">
      <alignment horizontal="right" vertical="center" indent="3"/>
    </xf>
    <xf numFmtId="0" fontId="9" fillId="2" borderId="49" xfId="0" applyFont="1" applyFill="1" applyBorder="1" applyProtection="1">
      <alignment vertical="center"/>
      <protection locked="0"/>
    </xf>
    <xf numFmtId="0" fontId="9" fillId="2" borderId="50" xfId="0" applyFont="1" applyFill="1" applyBorder="1" applyProtection="1">
      <alignment vertical="center"/>
      <protection locked="0"/>
    </xf>
    <xf numFmtId="0" fontId="9" fillId="2" borderId="51" xfId="0" applyFont="1" applyFill="1" applyBorder="1" applyProtection="1">
      <alignment vertical="center"/>
      <protection locked="0"/>
    </xf>
    <xf numFmtId="0" fontId="7" fillId="2" borderId="52" xfId="0" applyFont="1" applyFill="1" applyBorder="1" applyProtection="1">
      <alignment vertical="center"/>
      <protection locked="0"/>
    </xf>
    <xf numFmtId="0" fontId="7" fillId="2" borderId="53" xfId="0" applyFont="1" applyFill="1" applyBorder="1" applyProtection="1">
      <alignment vertical="center"/>
      <protection locked="0"/>
    </xf>
    <xf numFmtId="0" fontId="9" fillId="0" borderId="7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4"/>
    </xf>
    <xf numFmtId="0" fontId="3" fillId="0" borderId="20" xfId="0" applyFont="1" applyBorder="1" applyAlignment="1">
      <alignment horizontal="distributed" vertical="center" indent="4"/>
    </xf>
  </cellXfs>
  <cellStyles count="16">
    <cellStyle name="パーセント" xfId="1" builtinId="5"/>
    <cellStyle name="パーセント 2" xfId="2" xr:uid="{00000000-0005-0000-0000-000001000000}"/>
    <cellStyle name="パーセント 2 2" xfId="3" xr:uid="{00000000-0005-0000-0000-000002000000}"/>
    <cellStyle name="パーセント 3" xfId="4" xr:uid="{00000000-0005-0000-0000-000003000000}"/>
    <cellStyle name="パーセント 4" xfId="5" xr:uid="{00000000-0005-0000-0000-000004000000}"/>
    <cellStyle name="ハイパーリンク 2" xfId="6" xr:uid="{00000000-0005-0000-0000-000005000000}"/>
    <cellStyle name="桁区切り" xfId="7" builtinId="6"/>
    <cellStyle name="桁区切り 2" xfId="8" xr:uid="{00000000-0005-0000-0000-000007000000}"/>
    <cellStyle name="桁区切り 2 2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3" xfId="13" xr:uid="{00000000-0005-0000-0000-00000D000000}"/>
    <cellStyle name="標準 3" xfId="14" xr:uid="{00000000-0005-0000-0000-00000E000000}"/>
    <cellStyle name="標準 4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BreakPreview" zoomScale="75" zoomScaleNormal="75" zoomScaleSheetLayoutView="75" workbookViewId="0">
      <selection activeCell="C27" sqref="C27"/>
    </sheetView>
  </sheetViews>
  <sheetFormatPr defaultRowHeight="38.25" customHeight="1" x14ac:dyDescent="0.15"/>
  <cols>
    <col min="1" max="1" width="12.75" style="11" customWidth="1"/>
    <col min="2" max="2" width="12.5" style="11" customWidth="1"/>
    <col min="3" max="3" width="14.5" style="11" customWidth="1"/>
    <col min="4" max="4" width="6.125" style="11" customWidth="1"/>
    <col min="5" max="5" width="2" style="11" customWidth="1"/>
    <col min="6" max="6" width="12.125" style="11" customWidth="1"/>
    <col min="7" max="7" width="6.375" style="20" customWidth="1"/>
    <col min="8" max="8" width="6.375" style="11" customWidth="1"/>
    <col min="9" max="10" width="11" style="11" customWidth="1"/>
    <col min="11" max="11" width="3.125" style="11" customWidth="1"/>
    <col min="12" max="16384" width="9" style="11"/>
  </cols>
  <sheetData>
    <row r="1" spans="1:11" ht="38.25" customHeight="1" thickBot="1" x14ac:dyDescent="0.2">
      <c r="A1" s="98" t="s">
        <v>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38.25" customHeight="1" thickBot="1" x14ac:dyDescent="0.2">
      <c r="A2" s="136" t="s">
        <v>31</v>
      </c>
      <c r="B2" s="136"/>
      <c r="C2" s="136"/>
      <c r="D2" s="32"/>
      <c r="E2" s="12"/>
      <c r="F2" s="12"/>
      <c r="G2" s="12"/>
      <c r="H2" s="12"/>
      <c r="I2" s="107" t="s">
        <v>36</v>
      </c>
      <c r="J2" s="108"/>
      <c r="K2" s="109"/>
    </row>
    <row r="3" spans="1:11" ht="19.5" customHeight="1" thickBot="1" x14ac:dyDescent="0.2">
      <c r="A3" s="137" t="s">
        <v>34</v>
      </c>
      <c r="B3" s="137"/>
      <c r="C3" s="137"/>
      <c r="D3" s="33"/>
      <c r="G3" s="11"/>
    </row>
    <row r="4" spans="1:11" ht="29.25" customHeight="1" x14ac:dyDescent="0.15">
      <c r="A4" s="119" t="s">
        <v>12</v>
      </c>
      <c r="B4" s="126"/>
      <c r="C4" s="126"/>
      <c r="D4" s="127"/>
      <c r="E4" s="13"/>
      <c r="F4" s="152" t="s">
        <v>16</v>
      </c>
      <c r="G4" s="128"/>
      <c r="H4" s="128"/>
      <c r="I4" s="128"/>
      <c r="J4" s="128"/>
      <c r="K4" s="129"/>
    </row>
    <row r="5" spans="1:11" ht="29.25" customHeight="1" thickBot="1" x14ac:dyDescent="0.2">
      <c r="A5" s="120"/>
      <c r="B5" s="117"/>
      <c r="C5" s="117"/>
      <c r="D5" s="118"/>
      <c r="E5" s="13"/>
      <c r="F5" s="153"/>
      <c r="G5" s="112"/>
      <c r="H5" s="112"/>
      <c r="I5" s="112"/>
      <c r="J5" s="112"/>
      <c r="K5" s="113"/>
    </row>
    <row r="6" spans="1:11" ht="12" customHeight="1" x14ac:dyDescent="0.15">
      <c r="A6" s="15"/>
      <c r="B6" s="111"/>
      <c r="C6" s="111"/>
      <c r="D6" s="111"/>
      <c r="E6" s="16"/>
      <c r="F6" s="114" t="s">
        <v>17</v>
      </c>
      <c r="G6" s="115"/>
      <c r="H6" s="115"/>
      <c r="I6" s="115"/>
      <c r="J6" s="115"/>
      <c r="K6" s="116"/>
    </row>
    <row r="7" spans="1:11" ht="29.25" customHeight="1" x14ac:dyDescent="0.15">
      <c r="A7" s="151" t="s">
        <v>13</v>
      </c>
      <c r="B7" s="145">
        <f>H23+H25</f>
        <v>0</v>
      </c>
      <c r="C7" s="145"/>
      <c r="D7" s="145"/>
      <c r="E7" s="16"/>
      <c r="F7" s="114"/>
      <c r="G7" s="115"/>
      <c r="H7" s="115"/>
      <c r="I7" s="115"/>
      <c r="J7" s="115"/>
      <c r="K7" s="116"/>
    </row>
    <row r="8" spans="1:11" ht="29.25" customHeight="1" x14ac:dyDescent="0.15">
      <c r="A8" s="151"/>
      <c r="B8" s="145"/>
      <c r="C8" s="145"/>
      <c r="D8" s="145"/>
      <c r="E8" s="16"/>
      <c r="F8" s="14" t="s">
        <v>18</v>
      </c>
      <c r="G8" s="115"/>
      <c r="H8" s="115"/>
      <c r="I8" s="115"/>
      <c r="J8" s="115"/>
      <c r="K8" s="34" t="s">
        <v>32</v>
      </c>
    </row>
    <row r="9" spans="1:11" ht="29.25" customHeight="1" x14ac:dyDescent="0.15">
      <c r="A9" s="17" t="s">
        <v>6</v>
      </c>
      <c r="B9" s="145">
        <f>H29</f>
        <v>0</v>
      </c>
      <c r="C9" s="145"/>
      <c r="D9" s="145"/>
      <c r="E9" s="16"/>
      <c r="F9" s="14" t="s">
        <v>19</v>
      </c>
      <c r="G9" s="115"/>
      <c r="H9" s="115"/>
      <c r="I9" s="115"/>
      <c r="J9" s="115"/>
      <c r="K9" s="116"/>
    </row>
    <row r="10" spans="1:11" ht="29.25" customHeight="1" thickBot="1" x14ac:dyDescent="0.2">
      <c r="A10" s="17" t="s">
        <v>14</v>
      </c>
      <c r="B10" s="145">
        <f>SUM(B7:D9)</f>
        <v>0</v>
      </c>
      <c r="C10" s="145"/>
      <c r="D10" s="145"/>
      <c r="F10" s="18" t="s">
        <v>20</v>
      </c>
      <c r="G10" s="124"/>
      <c r="H10" s="124"/>
      <c r="I10" s="124"/>
      <c r="J10" s="124"/>
      <c r="K10" s="125"/>
    </row>
    <row r="11" spans="1:11" ht="11.25" customHeight="1" thickBot="1" x14ac:dyDescent="0.2">
      <c r="A11" s="15"/>
      <c r="G11" s="11"/>
    </row>
    <row r="12" spans="1:11" ht="29.25" customHeight="1" x14ac:dyDescent="0.15">
      <c r="A12" s="141" t="s">
        <v>2</v>
      </c>
      <c r="B12" s="110"/>
      <c r="C12" s="80"/>
      <c r="D12" s="81"/>
      <c r="F12" s="143" t="s">
        <v>25</v>
      </c>
      <c r="G12" s="99" t="s">
        <v>5</v>
      </c>
      <c r="H12" s="99"/>
      <c r="I12" s="101"/>
      <c r="J12" s="101"/>
      <c r="K12" s="102"/>
    </row>
    <row r="13" spans="1:11" ht="29.25" customHeight="1" x14ac:dyDescent="0.15">
      <c r="A13" s="142"/>
      <c r="B13" s="146"/>
      <c r="C13" s="147"/>
      <c r="D13" s="148"/>
      <c r="E13" s="16"/>
      <c r="F13" s="144"/>
      <c r="G13" s="100" t="s">
        <v>15</v>
      </c>
      <c r="H13" s="100"/>
      <c r="I13" s="103"/>
      <c r="J13" s="103"/>
      <c r="K13" s="104"/>
    </row>
    <row r="14" spans="1:11" ht="29.25" customHeight="1" x14ac:dyDescent="0.15">
      <c r="A14" s="139" t="s">
        <v>1</v>
      </c>
      <c r="B14" s="35" t="s">
        <v>23</v>
      </c>
      <c r="C14" s="76" t="s">
        <v>37</v>
      </c>
      <c r="D14" s="77"/>
      <c r="E14" s="16"/>
      <c r="F14" s="144"/>
      <c r="G14" s="100" t="s">
        <v>4</v>
      </c>
      <c r="H14" s="100"/>
      <c r="I14" s="105"/>
      <c r="J14" s="105"/>
      <c r="K14" s="106"/>
    </row>
    <row r="15" spans="1:11" ht="29.25" customHeight="1" thickBot="1" x14ac:dyDescent="0.2">
      <c r="A15" s="140"/>
      <c r="B15" s="36" t="s">
        <v>24</v>
      </c>
      <c r="C15" s="78" t="s">
        <v>38</v>
      </c>
      <c r="D15" s="79"/>
      <c r="E15" s="16"/>
      <c r="F15" s="19" t="s">
        <v>29</v>
      </c>
      <c r="G15" s="149"/>
      <c r="H15" s="149"/>
      <c r="I15" s="149"/>
      <c r="J15" s="149"/>
      <c r="K15" s="150"/>
    </row>
    <row r="16" spans="1:11" ht="12" customHeight="1" thickBot="1" x14ac:dyDescent="0.2">
      <c r="A16" s="20"/>
      <c r="D16" s="16"/>
      <c r="E16" s="16"/>
      <c r="G16" s="11"/>
    </row>
    <row r="17" spans="1:11" ht="24" customHeight="1" x14ac:dyDescent="0.15">
      <c r="A17" s="21" t="s">
        <v>21</v>
      </c>
      <c r="B17" s="80"/>
      <c r="C17" s="80"/>
      <c r="D17" s="80"/>
      <c r="E17" s="80"/>
      <c r="F17" s="80"/>
      <c r="G17" s="80"/>
      <c r="H17" s="80"/>
      <c r="I17" s="80"/>
      <c r="J17" s="80"/>
      <c r="K17" s="81"/>
    </row>
    <row r="18" spans="1:11" ht="24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7"/>
    </row>
    <row r="19" spans="1:11" ht="24" customHeight="1" thickBot="1" x14ac:dyDescent="0.2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4"/>
    </row>
    <row r="20" spans="1:11" ht="12" customHeight="1" x14ac:dyDescent="0.15">
      <c r="A20" s="20"/>
      <c r="D20" s="16"/>
      <c r="E20" s="16"/>
      <c r="G20" s="11"/>
    </row>
    <row r="21" spans="1:11" s="20" customFormat="1" ht="34.5" customHeight="1" x14ac:dyDescent="0.15">
      <c r="A21" s="121" t="s">
        <v>35</v>
      </c>
      <c r="B21" s="122"/>
      <c r="C21" s="122"/>
      <c r="D21" s="122"/>
      <c r="E21" s="122"/>
      <c r="F21" s="123"/>
      <c r="G21" s="22" t="s">
        <v>28</v>
      </c>
      <c r="H21" s="100" t="s">
        <v>0</v>
      </c>
      <c r="I21" s="100"/>
      <c r="J21" s="121" t="s">
        <v>8</v>
      </c>
      <c r="K21" s="123"/>
    </row>
    <row r="22" spans="1:11" s="20" customFormat="1" ht="6" customHeight="1" thickBot="1" x14ac:dyDescent="0.2">
      <c r="A22" s="90"/>
      <c r="B22" s="96"/>
      <c r="C22" s="96"/>
      <c r="D22" s="96"/>
      <c r="E22" s="96"/>
      <c r="F22" s="91"/>
      <c r="G22" s="23"/>
      <c r="H22" s="90"/>
      <c r="I22" s="91"/>
      <c r="J22" s="90"/>
      <c r="K22" s="91"/>
    </row>
    <row r="23" spans="1:11" s="20" customFormat="1" ht="33.75" customHeight="1" thickBot="1" x14ac:dyDescent="0.2">
      <c r="A23" s="94" t="s">
        <v>27</v>
      </c>
      <c r="B23" s="95"/>
      <c r="C23" s="1"/>
      <c r="D23" s="62" t="s">
        <v>9</v>
      </c>
      <c r="E23" s="62"/>
      <c r="F23" s="63"/>
      <c r="G23" s="24" t="s">
        <v>7</v>
      </c>
      <c r="H23" s="97">
        <f>C23</f>
        <v>0</v>
      </c>
      <c r="I23" s="97"/>
      <c r="J23" s="132"/>
      <c r="K23" s="133"/>
    </row>
    <row r="24" spans="1:11" ht="33.75" customHeight="1" x14ac:dyDescent="0.15">
      <c r="A24" s="73"/>
      <c r="B24" s="74"/>
      <c r="C24" s="25"/>
      <c r="D24" s="62"/>
      <c r="E24" s="62"/>
      <c r="F24" s="63"/>
      <c r="G24" s="26"/>
      <c r="H24" s="65"/>
      <c r="I24" s="65"/>
      <c r="J24" s="88"/>
      <c r="K24" s="89"/>
    </row>
    <row r="25" spans="1:11" ht="33.75" customHeight="1" thickBot="1" x14ac:dyDescent="0.2">
      <c r="A25" s="94" t="s">
        <v>10</v>
      </c>
      <c r="B25" s="95"/>
      <c r="C25" s="95"/>
      <c r="D25" s="95"/>
      <c r="E25" s="95"/>
      <c r="F25" s="138"/>
      <c r="G25" s="26" t="s">
        <v>7</v>
      </c>
      <c r="H25" s="64">
        <f>ROUNDUP(C26*C27,0)</f>
        <v>0</v>
      </c>
      <c r="I25" s="65"/>
      <c r="J25" s="88"/>
      <c r="K25" s="89"/>
    </row>
    <row r="26" spans="1:11" ht="33.75" customHeight="1" thickBot="1" x14ac:dyDescent="0.2">
      <c r="A26" s="27"/>
      <c r="B26" s="28" t="s">
        <v>22</v>
      </c>
      <c r="C26" s="1"/>
      <c r="D26" s="62"/>
      <c r="E26" s="62"/>
      <c r="F26" s="63"/>
      <c r="G26" s="26"/>
      <c r="H26" s="65"/>
      <c r="I26" s="65"/>
      <c r="J26" s="88"/>
      <c r="K26" s="89"/>
    </row>
    <row r="27" spans="1:11" ht="33.75" customHeight="1" thickBot="1" x14ac:dyDescent="0.2">
      <c r="A27" s="29"/>
      <c r="B27" s="28" t="s">
        <v>33</v>
      </c>
      <c r="C27" s="2"/>
      <c r="D27" s="62"/>
      <c r="E27" s="62"/>
      <c r="F27" s="63"/>
      <c r="G27" s="26"/>
      <c r="H27" s="65"/>
      <c r="I27" s="65"/>
      <c r="J27" s="88"/>
      <c r="K27" s="89"/>
    </row>
    <row r="28" spans="1:11" ht="33.75" customHeight="1" x14ac:dyDescent="0.15">
      <c r="A28" s="69"/>
      <c r="B28" s="70"/>
      <c r="C28" s="70"/>
      <c r="D28" s="70"/>
      <c r="E28" s="70"/>
      <c r="F28" s="71"/>
      <c r="G28" s="26"/>
      <c r="H28" s="65"/>
      <c r="I28" s="65"/>
      <c r="J28" s="88"/>
      <c r="K28" s="89"/>
    </row>
    <row r="29" spans="1:11" ht="33.75" customHeight="1" thickBot="1" x14ac:dyDescent="0.2">
      <c r="A29" s="66" t="s">
        <v>26</v>
      </c>
      <c r="B29" s="67"/>
      <c r="C29" s="67"/>
      <c r="D29" s="67"/>
      <c r="E29" s="67"/>
      <c r="F29" s="68"/>
      <c r="G29" s="30">
        <v>0.1</v>
      </c>
      <c r="H29" s="72">
        <f>ROUNDDOWN((SUM(H23:I28))*0.1,0)</f>
        <v>0</v>
      </c>
      <c r="I29" s="72"/>
      <c r="J29" s="134"/>
      <c r="K29" s="135"/>
    </row>
    <row r="30" spans="1:11" ht="33.75" customHeight="1" thickTop="1" x14ac:dyDescent="0.15">
      <c r="A30" s="92" t="s">
        <v>11</v>
      </c>
      <c r="B30" s="93"/>
      <c r="C30" s="93"/>
      <c r="D30" s="93"/>
      <c r="E30" s="93"/>
      <c r="F30" s="93"/>
      <c r="G30" s="31"/>
      <c r="H30" s="75">
        <f>SUM(H23:I29)</f>
        <v>0</v>
      </c>
      <c r="I30" s="75"/>
      <c r="J30" s="130"/>
      <c r="K30" s="131"/>
    </row>
  </sheetData>
  <sheetProtection algorithmName="SHA-512" hashValue="9cl5B4X9zxD4kjaqBobuP54Oc1F95TjLpyKffOShPgJ+0yzWJDdkEh2kiv7l8Vuh4bmN0eiomhRoH3dAIOcogQ==" saltValue="n+W//P9TEgt4fVj+d9r3Ig==" spinCount="100000" sheet="1" selectLockedCells="1"/>
  <mergeCells count="69">
    <mergeCell ref="A2:C2"/>
    <mergeCell ref="A3:C3"/>
    <mergeCell ref="A25:F25"/>
    <mergeCell ref="H26:I26"/>
    <mergeCell ref="A14:A15"/>
    <mergeCell ref="A12:A13"/>
    <mergeCell ref="F12:F14"/>
    <mergeCell ref="B9:D9"/>
    <mergeCell ref="B10:D10"/>
    <mergeCell ref="B13:D13"/>
    <mergeCell ref="G15:K15"/>
    <mergeCell ref="J22:K22"/>
    <mergeCell ref="H21:I21"/>
    <mergeCell ref="A7:A8"/>
    <mergeCell ref="B7:D8"/>
    <mergeCell ref="F4:F5"/>
    <mergeCell ref="J30:K30"/>
    <mergeCell ref="J23:K23"/>
    <mergeCell ref="J24:K24"/>
    <mergeCell ref="J28:K28"/>
    <mergeCell ref="J29:K29"/>
    <mergeCell ref="A21:F21"/>
    <mergeCell ref="G9:K9"/>
    <mergeCell ref="G10:K10"/>
    <mergeCell ref="B4:D4"/>
    <mergeCell ref="G4:K4"/>
    <mergeCell ref="J21:K21"/>
    <mergeCell ref="A1:K1"/>
    <mergeCell ref="G12:H12"/>
    <mergeCell ref="G13:H13"/>
    <mergeCell ref="G14:H14"/>
    <mergeCell ref="I12:K12"/>
    <mergeCell ref="I13:K13"/>
    <mergeCell ref="I14:K14"/>
    <mergeCell ref="I2:K2"/>
    <mergeCell ref="B12:D12"/>
    <mergeCell ref="B6:D6"/>
    <mergeCell ref="G5:K5"/>
    <mergeCell ref="F6:F7"/>
    <mergeCell ref="G6:K7"/>
    <mergeCell ref="B5:D5"/>
    <mergeCell ref="A4:A5"/>
    <mergeCell ref="G8:J8"/>
    <mergeCell ref="H30:I30"/>
    <mergeCell ref="C14:D14"/>
    <mergeCell ref="C15:D15"/>
    <mergeCell ref="B17:K17"/>
    <mergeCell ref="A19:K19"/>
    <mergeCell ref="A18:K18"/>
    <mergeCell ref="J25:K25"/>
    <mergeCell ref="J26:K26"/>
    <mergeCell ref="H22:I22"/>
    <mergeCell ref="A30:F30"/>
    <mergeCell ref="A23:B23"/>
    <mergeCell ref="A22:F22"/>
    <mergeCell ref="H23:I23"/>
    <mergeCell ref="H24:I24"/>
    <mergeCell ref="D23:F23"/>
    <mergeCell ref="J27:K27"/>
    <mergeCell ref="D26:F26"/>
    <mergeCell ref="D27:F27"/>
    <mergeCell ref="D24:F24"/>
    <mergeCell ref="H25:I25"/>
    <mergeCell ref="A29:F29"/>
    <mergeCell ref="A28:F28"/>
    <mergeCell ref="H29:I29"/>
    <mergeCell ref="H27:I27"/>
    <mergeCell ref="H28:I28"/>
    <mergeCell ref="A24:B24"/>
  </mergeCells>
  <phoneticPr fontId="2"/>
  <printOptions horizontalCentered="1"/>
  <pageMargins left="0.23622047244094491" right="0.23622047244094491" top="0.82677165354330717" bottom="0.47244094488188981" header="0.31496062992125984" footer="0.31496062992125984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showZeros="0" view="pageBreakPreview" zoomScaleNormal="75" zoomScaleSheetLayoutView="100" workbookViewId="0">
      <selection activeCell="F24" sqref="F24"/>
    </sheetView>
  </sheetViews>
  <sheetFormatPr defaultRowHeight="34.5" customHeight="1" x14ac:dyDescent="0.15"/>
  <cols>
    <col min="1" max="1" width="21.125" style="9" customWidth="1"/>
    <col min="2" max="2" width="20.375" style="9" customWidth="1"/>
    <col min="3" max="3" width="6.5" style="9" bestFit="1" customWidth="1"/>
    <col min="4" max="4" width="10.375" style="10" bestFit="1" customWidth="1"/>
    <col min="5" max="5" width="7.75" style="10" bestFit="1" customWidth="1"/>
    <col min="6" max="6" width="16.5" style="9" bestFit="1" customWidth="1"/>
    <col min="7" max="7" width="11.25" style="9" customWidth="1"/>
    <col min="8" max="16384" width="9" style="9"/>
  </cols>
  <sheetData>
    <row r="1" spans="1:7" s="5" customFormat="1" ht="34.5" customHeight="1" thickBot="1" x14ac:dyDescent="0.2">
      <c r="A1" s="157" t="s">
        <v>30</v>
      </c>
      <c r="B1" s="158"/>
      <c r="C1" s="4" t="s">
        <v>39</v>
      </c>
      <c r="D1" s="37" t="s">
        <v>40</v>
      </c>
      <c r="E1" s="3" t="s">
        <v>41</v>
      </c>
      <c r="F1" s="39" t="s">
        <v>42</v>
      </c>
      <c r="G1" s="38" t="s">
        <v>8</v>
      </c>
    </row>
    <row r="2" spans="1:7" s="6" customFormat="1" ht="33.75" customHeight="1" thickTop="1" x14ac:dyDescent="0.15">
      <c r="A2" s="50"/>
      <c r="B2" s="53"/>
      <c r="C2" s="40"/>
      <c r="D2" s="41"/>
      <c r="E2" s="42"/>
      <c r="F2" s="59">
        <f>INT(E2*D2)</f>
        <v>0</v>
      </c>
      <c r="G2" s="54"/>
    </row>
    <row r="3" spans="1:7" s="7" customFormat="1" ht="33.75" customHeight="1" x14ac:dyDescent="0.15">
      <c r="A3" s="55"/>
      <c r="B3" s="56"/>
      <c r="C3" s="43"/>
      <c r="D3" s="44"/>
      <c r="E3" s="45"/>
      <c r="F3" s="60">
        <f t="shared" ref="F3:F23" si="0">INT(E3*D3)</f>
        <v>0</v>
      </c>
      <c r="G3" s="57"/>
    </row>
    <row r="4" spans="1:7" s="7" customFormat="1" ht="33.75" customHeight="1" x14ac:dyDescent="0.15">
      <c r="A4" s="55"/>
      <c r="B4" s="56"/>
      <c r="C4" s="46"/>
      <c r="D4" s="44"/>
      <c r="E4" s="45"/>
      <c r="F4" s="60">
        <f t="shared" si="0"/>
        <v>0</v>
      </c>
      <c r="G4" s="57"/>
    </row>
    <row r="5" spans="1:7" s="7" customFormat="1" ht="33.75" customHeight="1" x14ac:dyDescent="0.15">
      <c r="A5" s="55"/>
      <c r="B5" s="56"/>
      <c r="C5" s="46"/>
      <c r="D5" s="44"/>
      <c r="E5" s="45"/>
      <c r="F5" s="60">
        <f t="shared" si="0"/>
        <v>0</v>
      </c>
      <c r="G5" s="57"/>
    </row>
    <row r="6" spans="1:7" s="7" customFormat="1" ht="33.75" customHeight="1" x14ac:dyDescent="0.15">
      <c r="A6" s="55"/>
      <c r="B6" s="56"/>
      <c r="C6" s="46"/>
      <c r="D6" s="44"/>
      <c r="E6" s="45"/>
      <c r="F6" s="60">
        <f t="shared" si="0"/>
        <v>0</v>
      </c>
      <c r="G6" s="57"/>
    </row>
    <row r="7" spans="1:7" s="7" customFormat="1" ht="33.75" customHeight="1" x14ac:dyDescent="0.15">
      <c r="A7" s="55"/>
      <c r="B7" s="56"/>
      <c r="C7" s="46"/>
      <c r="D7" s="44"/>
      <c r="E7" s="45"/>
      <c r="F7" s="60">
        <f t="shared" si="0"/>
        <v>0</v>
      </c>
      <c r="G7" s="57"/>
    </row>
    <row r="8" spans="1:7" s="7" customFormat="1" ht="33.75" customHeight="1" x14ac:dyDescent="0.15">
      <c r="A8" s="55"/>
      <c r="B8" s="56"/>
      <c r="C8" s="46"/>
      <c r="D8" s="44"/>
      <c r="E8" s="45"/>
      <c r="F8" s="60">
        <f t="shared" si="0"/>
        <v>0</v>
      </c>
      <c r="G8" s="57"/>
    </row>
    <row r="9" spans="1:7" s="7" customFormat="1" ht="33.75" customHeight="1" x14ac:dyDescent="0.15">
      <c r="A9" s="55"/>
      <c r="B9" s="56"/>
      <c r="C9" s="43"/>
      <c r="D9" s="44"/>
      <c r="E9" s="45"/>
      <c r="F9" s="60">
        <f t="shared" si="0"/>
        <v>0</v>
      </c>
      <c r="G9" s="57"/>
    </row>
    <row r="10" spans="1:7" s="7" customFormat="1" ht="33.75" customHeight="1" x14ac:dyDescent="0.15">
      <c r="A10" s="55"/>
      <c r="B10" s="56"/>
      <c r="C10" s="46"/>
      <c r="D10" s="44"/>
      <c r="E10" s="45"/>
      <c r="F10" s="60">
        <f t="shared" si="0"/>
        <v>0</v>
      </c>
      <c r="G10" s="57"/>
    </row>
    <row r="11" spans="1:7" s="7" customFormat="1" ht="33.75" customHeight="1" x14ac:dyDescent="0.15">
      <c r="A11" s="55"/>
      <c r="B11" s="56"/>
      <c r="C11" s="46"/>
      <c r="D11" s="44"/>
      <c r="E11" s="45"/>
      <c r="F11" s="60">
        <f t="shared" si="0"/>
        <v>0</v>
      </c>
      <c r="G11" s="57"/>
    </row>
    <row r="12" spans="1:7" s="7" customFormat="1" ht="33.75" customHeight="1" x14ac:dyDescent="0.15">
      <c r="A12" s="55"/>
      <c r="B12" s="56"/>
      <c r="C12" s="46"/>
      <c r="D12" s="44"/>
      <c r="E12" s="45"/>
      <c r="F12" s="60">
        <f t="shared" si="0"/>
        <v>0</v>
      </c>
      <c r="G12" s="57"/>
    </row>
    <row r="13" spans="1:7" s="7" customFormat="1" ht="33.75" customHeight="1" x14ac:dyDescent="0.15">
      <c r="A13" s="55"/>
      <c r="B13" s="56"/>
      <c r="C13" s="46"/>
      <c r="D13" s="44"/>
      <c r="E13" s="45"/>
      <c r="F13" s="60">
        <f t="shared" si="0"/>
        <v>0</v>
      </c>
      <c r="G13" s="57"/>
    </row>
    <row r="14" spans="1:7" s="7" customFormat="1" ht="33.75" customHeight="1" x14ac:dyDescent="0.15">
      <c r="A14" s="55"/>
      <c r="B14" s="56"/>
      <c r="C14" s="46"/>
      <c r="D14" s="44"/>
      <c r="E14" s="45"/>
      <c r="F14" s="60">
        <f t="shared" si="0"/>
        <v>0</v>
      </c>
      <c r="G14" s="57"/>
    </row>
    <row r="15" spans="1:7" s="7" customFormat="1" ht="33.75" customHeight="1" x14ac:dyDescent="0.15">
      <c r="A15" s="55"/>
      <c r="B15" s="56"/>
      <c r="C15" s="43"/>
      <c r="D15" s="44"/>
      <c r="E15" s="45"/>
      <c r="F15" s="60">
        <f t="shared" si="0"/>
        <v>0</v>
      </c>
      <c r="G15" s="57"/>
    </row>
    <row r="16" spans="1:7" s="7" customFormat="1" ht="33.75" customHeight="1" x14ac:dyDescent="0.15">
      <c r="A16" s="55"/>
      <c r="B16" s="56"/>
      <c r="C16" s="46"/>
      <c r="D16" s="44"/>
      <c r="E16" s="45"/>
      <c r="F16" s="60">
        <f t="shared" si="0"/>
        <v>0</v>
      </c>
      <c r="G16" s="57"/>
    </row>
    <row r="17" spans="1:7" s="7" customFormat="1" ht="33.75" customHeight="1" x14ac:dyDescent="0.15">
      <c r="A17" s="55"/>
      <c r="B17" s="56"/>
      <c r="C17" s="46"/>
      <c r="D17" s="44"/>
      <c r="E17" s="45"/>
      <c r="F17" s="60">
        <f t="shared" si="0"/>
        <v>0</v>
      </c>
      <c r="G17" s="57"/>
    </row>
    <row r="18" spans="1:7" s="7" customFormat="1" ht="33.75" customHeight="1" x14ac:dyDescent="0.15">
      <c r="A18" s="55"/>
      <c r="B18" s="56"/>
      <c r="C18" s="46"/>
      <c r="D18" s="44"/>
      <c r="E18" s="45"/>
      <c r="F18" s="60">
        <f t="shared" si="0"/>
        <v>0</v>
      </c>
      <c r="G18" s="57"/>
    </row>
    <row r="19" spans="1:7" s="7" customFormat="1" ht="33.75" customHeight="1" x14ac:dyDescent="0.15">
      <c r="A19" s="55"/>
      <c r="B19" s="56"/>
      <c r="C19" s="46"/>
      <c r="D19" s="44"/>
      <c r="E19" s="45"/>
      <c r="F19" s="60">
        <f t="shared" si="0"/>
        <v>0</v>
      </c>
      <c r="G19" s="57"/>
    </row>
    <row r="20" spans="1:7" s="7" customFormat="1" ht="33.75" customHeight="1" x14ac:dyDescent="0.15">
      <c r="A20" s="55"/>
      <c r="B20" s="56"/>
      <c r="C20" s="46"/>
      <c r="D20" s="44"/>
      <c r="E20" s="45"/>
      <c r="F20" s="60">
        <f t="shared" si="0"/>
        <v>0</v>
      </c>
      <c r="G20" s="57"/>
    </row>
    <row r="21" spans="1:7" s="7" customFormat="1" ht="33.75" customHeight="1" x14ac:dyDescent="0.15">
      <c r="A21" s="55"/>
      <c r="B21" s="56"/>
      <c r="C21" s="46"/>
      <c r="D21" s="44"/>
      <c r="E21" s="45"/>
      <c r="F21" s="60">
        <f t="shared" si="0"/>
        <v>0</v>
      </c>
      <c r="G21" s="57"/>
    </row>
    <row r="22" spans="1:7" s="7" customFormat="1" ht="33.75" customHeight="1" x14ac:dyDescent="0.15">
      <c r="A22" s="55"/>
      <c r="B22" s="56"/>
      <c r="C22" s="46"/>
      <c r="D22" s="44"/>
      <c r="E22" s="45"/>
      <c r="F22" s="60">
        <f t="shared" si="0"/>
        <v>0</v>
      </c>
      <c r="G22" s="57"/>
    </row>
    <row r="23" spans="1:7" s="7" customFormat="1" ht="33.75" customHeight="1" thickBot="1" x14ac:dyDescent="0.2">
      <c r="A23" s="51"/>
      <c r="B23" s="52"/>
      <c r="C23" s="47"/>
      <c r="D23" s="48"/>
      <c r="E23" s="49"/>
      <c r="F23" s="60">
        <f t="shared" si="0"/>
        <v>0</v>
      </c>
      <c r="G23" s="58"/>
    </row>
    <row r="24" spans="1:7" s="7" customFormat="1" ht="33.75" customHeight="1" thickTop="1" x14ac:dyDescent="0.15">
      <c r="A24" s="154" t="s">
        <v>14</v>
      </c>
      <c r="B24" s="155"/>
      <c r="C24" s="155"/>
      <c r="D24" s="155"/>
      <c r="E24" s="156"/>
      <c r="F24" s="61">
        <f>SUM(F2:F23)</f>
        <v>0</v>
      </c>
      <c r="G24" s="8"/>
    </row>
  </sheetData>
  <sheetProtection algorithmName="SHA-512" hashValue="UY2LEyB+mIVZiaR8CxUCxg9x3RtXOfdlL/xksJdWcRUlxpcGCxNVPU6u3MFf7U0Pdo6749eG+HsgkS/a1LYptQ==" saltValue="qrdhyi3s7ugKRY5rnX/QEQ==" spinCount="100000" sheet="1" selectLockedCells="1"/>
  <mergeCells count="2">
    <mergeCell ref="A24:E24"/>
    <mergeCell ref="A1:B1"/>
  </mergeCells>
  <phoneticPr fontId="2"/>
  <printOptions horizontalCentered="1"/>
  <pageMargins left="0.23622047244094491" right="0.23622047244094491" top="0.82677165354330717" bottom="0.47244094488188981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見積書表紙</vt:lpstr>
      <vt:lpstr>見積内訳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koei</dc:creator>
  <cp:lastModifiedBy>ama koei</cp:lastModifiedBy>
  <cp:lastPrinted>2021-05-06T02:57:26Z</cp:lastPrinted>
  <dcterms:created xsi:type="dcterms:W3CDTF">2004-10-16T01:59:09Z</dcterms:created>
  <dcterms:modified xsi:type="dcterms:W3CDTF">2023-11-06T05:28:58Z</dcterms:modified>
</cp:coreProperties>
</file>